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6" i="1"/>
  <c r="G5"/>
  <c r="G15"/>
  <c r="G14"/>
  <c r="G13"/>
  <c r="G12"/>
  <c r="G11"/>
  <c r="G10"/>
  <c r="G9"/>
  <c r="G8"/>
  <c r="G7"/>
  <c r="G6"/>
  <c r="C16"/>
</calcChain>
</file>

<file path=xl/sharedStrings.xml><?xml version="1.0" encoding="utf-8"?>
<sst xmlns="http://schemas.openxmlformats.org/spreadsheetml/2006/main" count="13" uniqueCount="13">
  <si>
    <t>Taxes &amp; Revenue</t>
  </si>
  <si>
    <t>Administrative</t>
  </si>
  <si>
    <t xml:space="preserve"> Banking &amp; Corporation</t>
  </si>
  <si>
    <t>Contracts</t>
  </si>
  <si>
    <t xml:space="preserve"> Dispossessories</t>
  </si>
  <si>
    <t xml:space="preserve"> Domestic Relations</t>
  </si>
  <si>
    <t xml:space="preserve"> Eminent Domain/Condemnations/Forfeiture</t>
  </si>
  <si>
    <t xml:space="preserve"> Real Property</t>
  </si>
  <si>
    <t>Torts</t>
  </si>
  <si>
    <t xml:space="preserve"> Trusts &amp; Estates</t>
  </si>
  <si>
    <t xml:space="preserve"> Independent Motions/Special Proceedings</t>
  </si>
  <si>
    <t>Total</t>
  </si>
  <si>
    <t>2012 Direct Appeals - Civil Filings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</si>
</sst>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3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164" fontId="0" fillId="0" borderId="0" xfId="0" applyNumberFormat="1"/>
    <xf numFmtId="0" fontId="1" fillId="3" borderId="0" xfId="0" applyFont="1" applyFill="1" applyBorder="1"/>
    <xf numFmtId="0" fontId="2" fillId="4" borderId="1" xfId="0" applyFont="1" applyFill="1" applyBorder="1"/>
    <xf numFmtId="0" fontId="2" fillId="4" borderId="4" xfId="0" applyFont="1" applyFill="1" applyBorder="1"/>
    <xf numFmtId="0" fontId="1" fillId="4" borderId="5" xfId="0" applyFont="1" applyFill="1" applyBorder="1"/>
    <xf numFmtId="0" fontId="2" fillId="4" borderId="6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Direct Appeals - Civil by Case Type</a:t>
            </a:r>
          </a:p>
          <a:p>
            <a:pPr>
              <a:defRPr/>
            </a:pPr>
            <a:r>
              <a:rPr lang="en-US"/>
              <a:t>2012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14123516774559261"/>
          <c:y val="0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0115628468401522"/>
          <c:y val="0.10185184598404071"/>
          <c:w val="0.84687642169728783"/>
          <c:h val="0.89814814814814814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0"/>
          <c:dLbls>
            <c:dLbl>
              <c:idx val="0"/>
              <c:layout>
                <c:manualLayout>
                  <c:x val="-0.16687959377128675"/>
                  <c:y val="4.8251715014496425E-2"/>
                </c:manualLayout>
              </c:layout>
              <c:showVal val="1"/>
              <c:showCatName val="1"/>
            </c:dLbl>
            <c:dLbl>
              <c:idx val="1"/>
              <c:layout>
                <c:manualLayout>
                  <c:x val="-0.2226772606237287"/>
                  <c:y val="-0.17561685071056266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0.17108935793189195"/>
                  <c:y val="-0.18134423337927841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0.18417708675707739"/>
                  <c:y val="3.046224855695856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-9.19679323206197E-2"/>
                  <c:y val="5.6749526027556417E-2"/>
                </c:manualLayout>
              </c:layout>
              <c:showVal val="1"/>
              <c:showCatName val="1"/>
            </c:dLbl>
            <c:dLbl>
              <c:idx val="9"/>
              <c:layout>
                <c:manualLayout>
                  <c:x val="0.36931353635242076"/>
                  <c:y val="-4.9688366418986364E-2"/>
                </c:manualLayout>
              </c:layout>
              <c:showVal val="1"/>
              <c:showCatName val="1"/>
            </c:dLbl>
            <c:dLbl>
              <c:idx val="10"/>
              <c:layout>
                <c:manualLayout>
                  <c:x val="0.24329746440497124"/>
                  <c:y val="1.0015367797335193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Sheet1!$D$5:$E$15</c:f>
              <c:strCache>
                <c:ptCount val="11"/>
                <c:pt idx="0">
                  <c:v>Torts</c:v>
                </c:pt>
                <c:pt idx="1">
                  <c:v>Contracts</c:v>
                </c:pt>
                <c:pt idx="2">
                  <c:v> Independent Motions/Special Proceedings</c:v>
                </c:pt>
                <c:pt idx="3">
                  <c:v> Domestic Relations</c:v>
                </c:pt>
                <c:pt idx="4">
                  <c:v> Real Property</c:v>
                </c:pt>
                <c:pt idx="5">
                  <c:v> Dispossessories</c:v>
                </c:pt>
                <c:pt idx="6">
                  <c:v>Administrative</c:v>
                </c:pt>
                <c:pt idx="7">
                  <c:v> Trusts &amp; Estates</c:v>
                </c:pt>
                <c:pt idx="8">
                  <c:v>Taxes &amp; Revenue</c:v>
                </c:pt>
                <c:pt idx="9">
                  <c:v> Eminent Domain/Condemnations/Forfeiture</c:v>
                </c:pt>
                <c:pt idx="10">
                  <c:v> Banking &amp; Corporation</c:v>
                </c:pt>
              </c:strCache>
            </c:strRef>
          </c:cat>
          <c:val>
            <c:numRef>
              <c:f>Sheet1!$G$5:$G$15</c:f>
              <c:numCache>
                <c:formatCode>0.0%</c:formatCode>
                <c:ptCount val="11"/>
                <c:pt idx="0">
                  <c:v>0.26652601969057665</c:v>
                </c:pt>
                <c:pt idx="1">
                  <c:v>0.26090014064697609</c:v>
                </c:pt>
                <c:pt idx="2">
                  <c:v>0.13220815752461323</c:v>
                </c:pt>
                <c:pt idx="3">
                  <c:v>0.1160337552742616</c:v>
                </c:pt>
                <c:pt idx="4">
                  <c:v>9.7046413502109699E-2</c:v>
                </c:pt>
                <c:pt idx="5">
                  <c:v>5.1336146272855133E-2</c:v>
                </c:pt>
                <c:pt idx="6">
                  <c:v>3.6568213783403657E-2</c:v>
                </c:pt>
                <c:pt idx="7">
                  <c:v>1.8987341772151899E-2</c:v>
                </c:pt>
                <c:pt idx="8">
                  <c:v>9.8452883263009851E-3</c:v>
                </c:pt>
                <c:pt idx="9">
                  <c:v>6.3291139240506328E-3</c:v>
                </c:pt>
                <c:pt idx="10">
                  <c:v>4.2194092827004216E-3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16</xdr:row>
      <xdr:rowOff>171449</xdr:rowOff>
    </xdr:from>
    <xdr:to>
      <xdr:col>6</xdr:col>
      <xdr:colOff>114300</xdr:colOff>
      <xdr:row>41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16"/>
  <sheetViews>
    <sheetView tabSelected="1" topLeftCell="A11" workbookViewId="0">
      <selection activeCell="I27" sqref="I27"/>
    </sheetView>
  </sheetViews>
  <sheetFormatPr defaultRowHeight="15"/>
  <cols>
    <col min="3" max="3" width="12.85546875" customWidth="1"/>
    <col min="5" max="5" width="35.140625" customWidth="1"/>
    <col min="7" max="7" width="14.28515625" customWidth="1"/>
  </cols>
  <sheetData>
    <row r="4" spans="3:10" ht="15.75">
      <c r="C4" s="9" t="s">
        <v>12</v>
      </c>
      <c r="D4" s="10"/>
      <c r="E4" s="11"/>
    </row>
    <row r="5" spans="3:10" ht="15.75">
      <c r="C5" s="1">
        <v>379</v>
      </c>
      <c r="D5" s="2" t="s">
        <v>8</v>
      </c>
      <c r="E5" s="3"/>
      <c r="G5" s="4">
        <f>+C5/C16</f>
        <v>0.26652601969057665</v>
      </c>
      <c r="I5" s="5"/>
      <c r="J5" s="5"/>
    </row>
    <row r="6" spans="3:10" ht="15.75">
      <c r="C6" s="1">
        <v>371</v>
      </c>
      <c r="D6" s="2" t="s">
        <v>3</v>
      </c>
      <c r="E6" s="3"/>
      <c r="G6" s="4">
        <f>+C6/C16</f>
        <v>0.26090014064697609</v>
      </c>
      <c r="I6" s="5"/>
      <c r="J6" s="5"/>
    </row>
    <row r="7" spans="3:10" ht="15.75">
      <c r="C7" s="1">
        <v>188</v>
      </c>
      <c r="D7" s="2" t="s">
        <v>10</v>
      </c>
      <c r="E7" s="3"/>
      <c r="G7" s="4">
        <f>+C7/C16</f>
        <v>0.13220815752461323</v>
      </c>
      <c r="I7" s="5"/>
      <c r="J7" s="5"/>
    </row>
    <row r="8" spans="3:10" ht="15.75">
      <c r="C8" s="1">
        <v>165</v>
      </c>
      <c r="D8" s="2" t="s">
        <v>5</v>
      </c>
      <c r="E8" s="3"/>
      <c r="G8" s="4">
        <f>+C8/C16</f>
        <v>0.1160337552742616</v>
      </c>
      <c r="I8" s="5"/>
      <c r="J8" s="5"/>
    </row>
    <row r="9" spans="3:10" ht="15.75">
      <c r="C9" s="1">
        <v>138</v>
      </c>
      <c r="D9" s="2" t="s">
        <v>7</v>
      </c>
      <c r="E9" s="3"/>
      <c r="G9" s="4">
        <f>+C9/C16</f>
        <v>9.7046413502109699E-2</v>
      </c>
      <c r="I9" s="5"/>
      <c r="J9" s="5"/>
    </row>
    <row r="10" spans="3:10" ht="15.75">
      <c r="C10" s="1">
        <v>73</v>
      </c>
      <c r="D10" s="2" t="s">
        <v>4</v>
      </c>
      <c r="E10" s="3"/>
      <c r="G10" s="4">
        <f>+C10/C16</f>
        <v>5.1336146272855133E-2</v>
      </c>
      <c r="I10" s="5"/>
      <c r="J10" s="5"/>
    </row>
    <row r="11" spans="3:10" ht="15.75">
      <c r="C11" s="1">
        <v>52</v>
      </c>
      <c r="D11" s="2" t="s">
        <v>1</v>
      </c>
      <c r="E11" s="3"/>
      <c r="G11" s="4">
        <f>+C11/C16</f>
        <v>3.6568213783403657E-2</v>
      </c>
      <c r="I11" s="5"/>
      <c r="J11" s="5"/>
    </row>
    <row r="12" spans="3:10" ht="15.75">
      <c r="C12" s="1">
        <v>27</v>
      </c>
      <c r="D12" s="2" t="s">
        <v>9</v>
      </c>
      <c r="E12" s="3"/>
      <c r="G12" s="4">
        <f>+C12/C16</f>
        <v>1.8987341772151899E-2</v>
      </c>
      <c r="I12" s="5"/>
      <c r="J12" s="5"/>
    </row>
    <row r="13" spans="3:10" ht="15.75">
      <c r="C13" s="1">
        <v>14</v>
      </c>
      <c r="D13" s="2" t="s">
        <v>0</v>
      </c>
      <c r="E13" s="3"/>
      <c r="G13" s="4">
        <f>+C13/C16</f>
        <v>9.8452883263009851E-3</v>
      </c>
      <c r="I13" s="5"/>
      <c r="J13" s="5"/>
    </row>
    <row r="14" spans="3:10" ht="15.75">
      <c r="C14" s="1">
        <v>9</v>
      </c>
      <c r="D14" s="2" t="s">
        <v>6</v>
      </c>
      <c r="E14" s="3"/>
      <c r="G14" s="4">
        <f>+C14/C16</f>
        <v>6.3291139240506328E-3</v>
      </c>
      <c r="I14" s="5"/>
      <c r="J14" s="5"/>
    </row>
    <row r="15" spans="3:10" ht="15.75">
      <c r="C15" s="1">
        <v>6</v>
      </c>
      <c r="D15" s="2" t="s">
        <v>2</v>
      </c>
      <c r="E15" s="3"/>
      <c r="G15" s="4">
        <f>+C15/C16</f>
        <v>4.2194092827004216E-3</v>
      </c>
      <c r="I15" s="5"/>
      <c r="J15" s="5"/>
    </row>
    <row r="16" spans="3:10" ht="15.75">
      <c r="C16" s="6">
        <f>SUM(C5:C15)</f>
        <v>1422</v>
      </c>
      <c r="D16" s="7" t="s">
        <v>11</v>
      </c>
      <c r="E16" s="8"/>
      <c r="G16" s="4">
        <f>SUM(G5:G15)</f>
        <v>1</v>
      </c>
    </row>
  </sheetData>
  <sortState ref="C5:E15">
    <sortCondition descending="1" ref="C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2013-04-30T15:06:16Z</cp:lastPrinted>
  <dcterms:created xsi:type="dcterms:W3CDTF">2013-04-30T13:22:08Z</dcterms:created>
  <dcterms:modified xsi:type="dcterms:W3CDTF">2013-04-30T15:08:21Z</dcterms:modified>
</cp:coreProperties>
</file>